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bevis\Documents\"/>
    </mc:Choice>
  </mc:AlternateContent>
  <xr:revisionPtr revIDLastSave="0" documentId="8_{9BF1F1C0-81AA-4D18-B1B9-00A04D83F551}" xr6:coauthVersionLast="45" xr6:coauthVersionMax="45" xr10:uidLastSave="{00000000-0000-0000-0000-000000000000}"/>
  <bookViews>
    <workbookView xWindow="1770" yWindow="1515" windowWidth="26610" windowHeight="12525" xr2:uid="{182F57CD-2AFB-479F-AE6C-1BD7AC5D4A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8" i="1" l="1"/>
  <c r="K62" i="1"/>
  <c r="K53" i="1"/>
  <c r="K50" i="1"/>
  <c r="K46" i="1"/>
  <c r="K44" i="1"/>
  <c r="K41" i="1"/>
  <c r="K39" i="1"/>
  <c r="K33" i="1"/>
  <c r="K25" i="1"/>
  <c r="K3" i="1"/>
  <c r="K34" i="1" l="1"/>
  <c r="K6" i="1" l="1"/>
  <c r="H80" i="1" l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<sst xmlns="http://schemas.openxmlformats.org/spreadsheetml/2006/main" count="141" uniqueCount="80">
  <si>
    <t>STATE%</t>
  </si>
  <si>
    <t>ITASCA County Total Response %</t>
  </si>
  <si>
    <t xml:space="preserve">Total </t>
  </si>
  <si>
    <t>Counties</t>
  </si>
  <si>
    <t>Response %  by Census Tract</t>
  </si>
  <si>
    <t>Bovey</t>
  </si>
  <si>
    <t>high</t>
  </si>
  <si>
    <t>Coleraine</t>
  </si>
  <si>
    <t>Taconite</t>
  </si>
  <si>
    <t>Marble</t>
  </si>
  <si>
    <t>Calumet</t>
  </si>
  <si>
    <t>Nashwauk</t>
  </si>
  <si>
    <t>low</t>
  </si>
  <si>
    <t>Keewatin</t>
  </si>
  <si>
    <t>Zemple</t>
  </si>
  <si>
    <t>Squaw Lake</t>
  </si>
  <si>
    <t>Deer River</t>
  </si>
  <si>
    <t>mixed</t>
  </si>
  <si>
    <t>Cohasset</t>
  </si>
  <si>
    <t>none</t>
  </si>
  <si>
    <t>Grand Rapids</t>
  </si>
  <si>
    <t>La Prairie</t>
  </si>
  <si>
    <t>Warba</t>
  </si>
  <si>
    <t>Bigfork</t>
  </si>
  <si>
    <t>Effie</t>
  </si>
  <si>
    <t>Hill City</t>
  </si>
  <si>
    <t>TWP</t>
  </si>
  <si>
    <t>Alvwood</t>
  </si>
  <si>
    <t>Arbo</t>
  </si>
  <si>
    <t>Ardenhurst</t>
  </si>
  <si>
    <t>Balsam</t>
  </si>
  <si>
    <t>Bearville</t>
  </si>
  <si>
    <t>Blackberry</t>
  </si>
  <si>
    <t>Bowstring</t>
  </si>
  <si>
    <t>Carpenter</t>
  </si>
  <si>
    <t>Feeley</t>
  </si>
  <si>
    <t>Good Hope</t>
  </si>
  <si>
    <t>Goodland</t>
  </si>
  <si>
    <t>Grattan</t>
  </si>
  <si>
    <t>Greenway</t>
  </si>
  <si>
    <t>Harris</t>
  </si>
  <si>
    <t>Kinghurst</t>
  </si>
  <si>
    <t>Lake Jessie</t>
  </si>
  <si>
    <t>Lawrence</t>
  </si>
  <si>
    <t>Lone Pine</t>
  </si>
  <si>
    <t>Marcell</t>
  </si>
  <si>
    <t>Max</t>
  </si>
  <si>
    <t>Moose Park</t>
  </si>
  <si>
    <t>Morse</t>
  </si>
  <si>
    <t>Nore</t>
  </si>
  <si>
    <t>Oteneagen</t>
  </si>
  <si>
    <t>Pomroy</t>
  </si>
  <si>
    <t>Sand Lake</t>
  </si>
  <si>
    <t>Sago</t>
  </si>
  <si>
    <t>Spang</t>
  </si>
  <si>
    <t>Splithand</t>
  </si>
  <si>
    <t>Stokes</t>
  </si>
  <si>
    <t>Third River</t>
  </si>
  <si>
    <t>Trout Lake</t>
  </si>
  <si>
    <t>Wabana</t>
  </si>
  <si>
    <t>Wawina</t>
  </si>
  <si>
    <t>Wildwood</t>
  </si>
  <si>
    <t>Wirt</t>
  </si>
  <si>
    <t>NA</t>
  </si>
  <si>
    <t xml:space="preserve">Update </t>
  </si>
  <si>
    <t>Leave %</t>
  </si>
  <si>
    <t>Response</t>
  </si>
  <si>
    <t>Total Response</t>
  </si>
  <si>
    <t>% Increase</t>
  </si>
  <si>
    <t>from 04/1</t>
  </si>
  <si>
    <t>Cities</t>
  </si>
  <si>
    <t>Self-response</t>
  </si>
  <si>
    <t>Last</t>
  </si>
  <si>
    <t>Week</t>
  </si>
  <si>
    <t>76/87</t>
  </si>
  <si>
    <t>Comments</t>
  </si>
  <si>
    <t>Increase of</t>
  </si>
  <si>
    <t>1 week</t>
  </si>
  <si>
    <t>Self</t>
  </si>
  <si>
    <t xml:space="preserve">MQA Targeted Census Tract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</si>
</sst>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right" vertical="center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 applyAlignment="1">
      <alignment horizontal="right"/>
    </xf>
    <xf numFmtId="0" fontId="1" fillId="0" borderId="0" xfId="0" applyFont="1"/>
    <xf numFmtId="0" fontId="6" fillId="0" borderId="0" xfId="0" applyFont="1"/>
    <xf numFmtId="164" fontId="6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9" fontId="0" fillId="0" borderId="0" xfId="0" applyNumberFormat="1"/>
    <xf numFmtId="14" fontId="2" fillId="0" borderId="0" xfId="0" applyNumberFormat="1" applyFont="1" applyAlignment="1">
      <alignment horizontal="center"/>
    </xf>
    <xf numFmtId="9" fontId="6" fillId="0" borderId="0" xfId="0" applyNumberFormat="1" applyFont="1"/>
    <xf numFmtId="0" fontId="0" fillId="0" borderId="0" xfId="0" applyAlignment="1">
      <alignment horizontal="right"/>
    </xf>
    <xf numFmtId="164" fontId="0" fillId="0" borderId="0" xfId="0" applyNumberFormat="1" applyFont="1"/>
    <xf numFmtId="0" fontId="2" fillId="0" borderId="0" xfId="0" applyFont="1" applyAlignment="1">
      <alignment horizontal="center"/>
    </xf>
    <xf numFmtId="164" fontId="0" fillId="0" borderId="0" xfId="0" applyNumberFormat="1" applyFont="1" applyAlignment="1">
      <alignment horizontal="right"/>
    </xf>
    <xf numFmtId="9" fontId="1" fillId="0" borderId="0" xfId="0" applyNumberFormat="1" applyFont="1"/>
    <xf numFmtId="9" fontId="3" fillId="0" borderId="0" xfId="0" applyNumberFormat="1" applyFont="1"/>
    <xf numFmtId="164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459F0-97FD-4062-B224-E2A2810F9F58}">
  <dimension ref="A1:L110"/>
  <sheetViews>
    <sheetView tabSelected="1" workbookViewId="0">
      <selection activeCell="N14" sqref="N14"/>
    </sheetView>
  </sheetViews>
  <sheetFormatPr defaultRowHeight="15" x14ac:dyDescent="0.25"/>
  <cols>
    <col min="3" max="3" width="27.28515625" customWidth="1"/>
    <col min="5" max="5" width="9.28515625" customWidth="1"/>
    <col min="6" max="6" width="8.140625" customWidth="1"/>
    <col min="7" max="7" width="14.140625" customWidth="1"/>
    <col min="8" max="8" width="10.85546875" customWidth="1"/>
    <col min="9" max="9" width="12.85546875" customWidth="1"/>
    <col min="10" max="10" width="6.7109375" customWidth="1"/>
    <col min="11" max="11" width="10.140625" customWidth="1"/>
  </cols>
  <sheetData>
    <row r="1" spans="1:12" x14ac:dyDescent="0.25">
      <c r="E1" s="22" t="s">
        <v>2</v>
      </c>
      <c r="F1" s="22" t="s">
        <v>64</v>
      </c>
      <c r="G1" s="18">
        <v>43922</v>
      </c>
      <c r="H1" s="22" t="s">
        <v>68</v>
      </c>
      <c r="I1" s="15">
        <v>2010</v>
      </c>
      <c r="J1" t="s">
        <v>72</v>
      </c>
      <c r="K1" s="3" t="s">
        <v>75</v>
      </c>
    </row>
    <row r="2" spans="1:12" x14ac:dyDescent="0.25">
      <c r="E2" s="22" t="s">
        <v>78</v>
      </c>
      <c r="F2" s="22"/>
      <c r="G2" s="18"/>
      <c r="H2" s="22"/>
      <c r="I2" s="15"/>
      <c r="J2" t="s">
        <v>73</v>
      </c>
      <c r="K2" s="3"/>
    </row>
    <row r="3" spans="1:12" x14ac:dyDescent="0.25">
      <c r="A3" s="1" t="s">
        <v>0</v>
      </c>
      <c r="B3" s="2">
        <v>73</v>
      </c>
      <c r="C3" s="3" t="s">
        <v>1</v>
      </c>
      <c r="D3" s="3">
        <v>53.2</v>
      </c>
      <c r="E3" s="16" t="s">
        <v>66</v>
      </c>
      <c r="F3" s="16" t="s">
        <v>65</v>
      </c>
      <c r="G3" s="16" t="s">
        <v>67</v>
      </c>
      <c r="H3" s="16" t="s">
        <v>69</v>
      </c>
      <c r="I3" s="15" t="s">
        <v>71</v>
      </c>
      <c r="J3" s="3">
        <v>52.9</v>
      </c>
      <c r="K3" s="19">
        <f>(D3-J3)/D3</f>
        <v>5.6390977443609817E-3</v>
      </c>
    </row>
    <row r="4" spans="1:12" x14ac:dyDescent="0.25">
      <c r="A4" s="5" t="s">
        <v>74</v>
      </c>
      <c r="B4" t="s">
        <v>3</v>
      </c>
      <c r="C4" t="s">
        <v>4</v>
      </c>
      <c r="D4" s="9">
        <v>4801.01</v>
      </c>
      <c r="E4" s="10">
        <v>38.5</v>
      </c>
      <c r="F4" s="7">
        <v>53.3</v>
      </c>
      <c r="G4" s="8">
        <v>20</v>
      </c>
      <c r="H4" s="17">
        <f t="shared" ref="H4:H35" si="0">(E4-G4)/E4</f>
        <v>0.48051948051948051</v>
      </c>
      <c r="I4" s="12">
        <v>57.6</v>
      </c>
      <c r="J4" s="10">
        <v>38.299999999999997</v>
      </c>
      <c r="K4" t="s">
        <v>77</v>
      </c>
    </row>
    <row r="5" spans="1:12" x14ac:dyDescent="0.25">
      <c r="C5" t="s">
        <v>4</v>
      </c>
      <c r="D5" s="9">
        <v>4801.0200000000004</v>
      </c>
      <c r="E5" s="7">
        <v>34.1</v>
      </c>
      <c r="F5" s="7">
        <v>53.3</v>
      </c>
      <c r="G5" s="8">
        <v>19.5</v>
      </c>
      <c r="H5" s="17">
        <f t="shared" si="0"/>
        <v>0.42815249266862171</v>
      </c>
      <c r="I5" s="20" t="s">
        <v>63</v>
      </c>
      <c r="J5" s="10">
        <v>33.9</v>
      </c>
      <c r="K5" t="s">
        <v>76</v>
      </c>
    </row>
    <row r="6" spans="1:12" x14ac:dyDescent="0.25">
      <c r="C6" t="s">
        <v>4</v>
      </c>
      <c r="D6" s="9">
        <v>9400</v>
      </c>
      <c r="E6" s="26">
        <v>37.299999999999997</v>
      </c>
      <c r="F6" s="8">
        <v>100</v>
      </c>
      <c r="G6" s="8">
        <v>9.3000000000000007</v>
      </c>
      <c r="H6" s="19">
        <f t="shared" si="0"/>
        <v>0.75067024128686322</v>
      </c>
      <c r="I6" s="20" t="s">
        <v>63</v>
      </c>
      <c r="J6" s="10">
        <v>36.6</v>
      </c>
      <c r="K6" s="19">
        <f>(E6-J6)/E6</f>
        <v>1.8766756032171469E-2</v>
      </c>
      <c r="L6" s="13" t="s">
        <v>79</v>
      </c>
    </row>
    <row r="7" spans="1:12" x14ac:dyDescent="0.25">
      <c r="C7" t="s">
        <v>4</v>
      </c>
      <c r="D7" s="9">
        <v>4803</v>
      </c>
      <c r="E7" s="10">
        <v>40.6</v>
      </c>
      <c r="F7" s="10">
        <v>8.4</v>
      </c>
      <c r="G7" s="8">
        <v>25.9</v>
      </c>
      <c r="H7" s="17">
        <f t="shared" si="0"/>
        <v>0.36206896551724144</v>
      </c>
      <c r="I7" s="9">
        <v>43.7</v>
      </c>
      <c r="J7" s="10">
        <v>40.5</v>
      </c>
      <c r="K7" s="19"/>
      <c r="L7" s="13" t="s">
        <v>79</v>
      </c>
    </row>
    <row r="8" spans="1:12" x14ac:dyDescent="0.25">
      <c r="C8" t="s">
        <v>4</v>
      </c>
      <c r="D8" s="9">
        <v>4803.0200000000004</v>
      </c>
      <c r="E8" s="10">
        <v>44.8</v>
      </c>
      <c r="F8" s="10">
        <v>8.4</v>
      </c>
      <c r="G8" s="8">
        <v>23.2</v>
      </c>
      <c r="H8" s="17">
        <f t="shared" si="0"/>
        <v>0.48214285714285715</v>
      </c>
      <c r="I8" s="12">
        <v>55.6</v>
      </c>
      <c r="J8" s="10">
        <v>44.3</v>
      </c>
      <c r="K8" s="19"/>
      <c r="L8" s="13" t="s">
        <v>79</v>
      </c>
    </row>
    <row r="9" spans="1:12" x14ac:dyDescent="0.25">
      <c r="C9" t="s">
        <v>4</v>
      </c>
      <c r="D9">
        <v>4803.01</v>
      </c>
      <c r="E9" s="4">
        <v>64.5</v>
      </c>
      <c r="F9" s="10">
        <v>8.4</v>
      </c>
      <c r="G9" s="21">
        <v>38.9</v>
      </c>
      <c r="H9" s="17">
        <f t="shared" si="0"/>
        <v>0.39689922480620154</v>
      </c>
      <c r="I9">
        <v>71.3</v>
      </c>
      <c r="J9" s="10">
        <v>63.8</v>
      </c>
      <c r="K9" s="19"/>
      <c r="L9" s="13" t="s">
        <v>79</v>
      </c>
    </row>
    <row r="10" spans="1:12" x14ac:dyDescent="0.25">
      <c r="C10" t="s">
        <v>4</v>
      </c>
      <c r="D10">
        <v>4807.0200000000004</v>
      </c>
      <c r="E10" s="4">
        <v>59.8</v>
      </c>
      <c r="F10" s="10">
        <v>0</v>
      </c>
      <c r="G10" s="21">
        <v>39.6</v>
      </c>
      <c r="H10" s="17">
        <f t="shared" si="0"/>
        <v>0.33779264214046817</v>
      </c>
      <c r="I10">
        <v>60.5</v>
      </c>
      <c r="J10" s="10">
        <v>59.5</v>
      </c>
      <c r="K10" s="19"/>
    </row>
    <row r="11" spans="1:12" x14ac:dyDescent="0.25">
      <c r="C11" t="s">
        <v>4</v>
      </c>
      <c r="D11">
        <v>4807.01</v>
      </c>
      <c r="E11" s="10">
        <v>62.1</v>
      </c>
      <c r="F11" s="10">
        <v>0</v>
      </c>
      <c r="G11" s="10">
        <v>39.4</v>
      </c>
      <c r="H11" s="17">
        <f t="shared" si="0"/>
        <v>0.36553945249597425</v>
      </c>
      <c r="I11">
        <v>66.2</v>
      </c>
      <c r="J11" s="10">
        <v>61.9</v>
      </c>
      <c r="K11" s="19"/>
    </row>
    <row r="12" spans="1:12" x14ac:dyDescent="0.25">
      <c r="C12" t="s">
        <v>4</v>
      </c>
      <c r="D12">
        <v>4808.01</v>
      </c>
      <c r="E12" s="4">
        <v>67.3</v>
      </c>
      <c r="F12" s="10">
        <v>0</v>
      </c>
      <c r="G12" s="21">
        <v>43.1</v>
      </c>
      <c r="H12" s="17">
        <f t="shared" si="0"/>
        <v>0.35958395245170871</v>
      </c>
      <c r="I12">
        <v>69.7</v>
      </c>
      <c r="J12" s="10">
        <v>67.099999999999994</v>
      </c>
      <c r="K12" s="19"/>
    </row>
    <row r="13" spans="1:12" x14ac:dyDescent="0.25">
      <c r="C13" t="s">
        <v>4</v>
      </c>
      <c r="D13" s="9">
        <v>4808.04</v>
      </c>
      <c r="E13" s="2">
        <v>78.900000000000006</v>
      </c>
      <c r="F13" s="10">
        <v>0</v>
      </c>
      <c r="G13" s="14">
        <v>51.3</v>
      </c>
      <c r="H13" s="17">
        <f t="shared" si="0"/>
        <v>0.34980988593155904</v>
      </c>
      <c r="I13" s="9">
        <v>84.9</v>
      </c>
      <c r="J13" s="10">
        <v>78.900000000000006</v>
      </c>
      <c r="K13" s="19"/>
    </row>
    <row r="14" spans="1:12" x14ac:dyDescent="0.25">
      <c r="C14" t="s">
        <v>4</v>
      </c>
      <c r="D14" s="9">
        <v>4808.03</v>
      </c>
      <c r="E14" s="4">
        <v>65.599999999999994</v>
      </c>
      <c r="F14" s="10">
        <v>0</v>
      </c>
      <c r="G14" s="21">
        <v>41.5</v>
      </c>
      <c r="H14" s="17">
        <f t="shared" si="0"/>
        <v>0.36737804878048774</v>
      </c>
      <c r="I14" s="9">
        <v>74.8</v>
      </c>
      <c r="J14" s="10">
        <v>65</v>
      </c>
      <c r="K14" s="19"/>
    </row>
    <row r="15" spans="1:12" x14ac:dyDescent="0.25">
      <c r="C15" t="s">
        <v>4</v>
      </c>
      <c r="D15" s="9">
        <v>4808.05</v>
      </c>
      <c r="E15" s="2">
        <v>73.599999999999994</v>
      </c>
      <c r="F15" s="10">
        <v>0</v>
      </c>
      <c r="G15" s="21">
        <v>44.3</v>
      </c>
      <c r="H15" s="17">
        <f t="shared" si="0"/>
        <v>0.39809782608695654</v>
      </c>
      <c r="I15">
        <v>79.400000000000006</v>
      </c>
      <c r="J15" s="10">
        <v>73.400000000000006</v>
      </c>
      <c r="K15" s="19"/>
    </row>
    <row r="16" spans="1:12" x14ac:dyDescent="0.25">
      <c r="C16" t="s">
        <v>4</v>
      </c>
      <c r="D16" s="9">
        <v>4809.01</v>
      </c>
      <c r="E16" s="10">
        <v>68.900000000000006</v>
      </c>
      <c r="F16" s="4">
        <v>1.8</v>
      </c>
      <c r="G16" s="10">
        <v>46.1</v>
      </c>
      <c r="H16" s="17">
        <f t="shared" si="0"/>
        <v>0.33091436865021773</v>
      </c>
      <c r="I16" s="12">
        <v>80.3</v>
      </c>
      <c r="J16" s="10">
        <v>68.5</v>
      </c>
      <c r="K16" s="19"/>
    </row>
    <row r="17" spans="2:11" x14ac:dyDescent="0.25">
      <c r="C17" t="s">
        <v>4</v>
      </c>
      <c r="D17" s="9">
        <v>4809.0200000000004</v>
      </c>
      <c r="E17" s="4">
        <v>66.099999999999994</v>
      </c>
      <c r="F17" s="4">
        <v>1.8</v>
      </c>
      <c r="G17" s="21">
        <v>42.2</v>
      </c>
      <c r="H17" s="17">
        <f t="shared" si="0"/>
        <v>0.36157337367624803</v>
      </c>
      <c r="I17" s="9">
        <v>75.3</v>
      </c>
      <c r="J17" s="10">
        <v>65.7</v>
      </c>
      <c r="K17" s="19"/>
    </row>
    <row r="18" spans="2:11" x14ac:dyDescent="0.25">
      <c r="C18" t="s">
        <v>4</v>
      </c>
      <c r="D18" s="9">
        <v>4804</v>
      </c>
      <c r="E18" s="4">
        <v>39.4</v>
      </c>
      <c r="F18" s="8">
        <v>45</v>
      </c>
      <c r="G18" s="21">
        <v>31.4</v>
      </c>
      <c r="H18" s="24">
        <f t="shared" si="0"/>
        <v>0.20304568527918782</v>
      </c>
      <c r="I18">
        <v>43.5</v>
      </c>
      <c r="J18" s="10">
        <v>39.4</v>
      </c>
      <c r="K18" s="19"/>
    </row>
    <row r="19" spans="2:11" x14ac:dyDescent="0.25">
      <c r="C19" t="s">
        <v>4</v>
      </c>
      <c r="D19" s="9">
        <v>4804.01</v>
      </c>
      <c r="E19" s="7">
        <v>23.5</v>
      </c>
      <c r="F19" s="8">
        <v>45</v>
      </c>
      <c r="G19" s="8">
        <v>9</v>
      </c>
      <c r="H19" s="19">
        <f t="shared" si="0"/>
        <v>0.61702127659574468</v>
      </c>
      <c r="I19" s="13">
        <v>22.8</v>
      </c>
      <c r="J19" s="10">
        <v>23.2</v>
      </c>
      <c r="K19" s="19"/>
    </row>
    <row r="20" spans="2:11" x14ac:dyDescent="0.25">
      <c r="C20" t="s">
        <v>4</v>
      </c>
      <c r="D20">
        <v>4804.0200000000004</v>
      </c>
      <c r="E20" s="4">
        <v>50.2</v>
      </c>
      <c r="F20" s="8">
        <v>45</v>
      </c>
      <c r="G20" s="21">
        <v>37.4</v>
      </c>
      <c r="H20" s="17">
        <f t="shared" si="0"/>
        <v>0.25498007968127495</v>
      </c>
      <c r="I20" s="13">
        <v>49.2</v>
      </c>
      <c r="J20" s="10">
        <v>49.5</v>
      </c>
      <c r="K20" s="19"/>
    </row>
    <row r="21" spans="2:11" x14ac:dyDescent="0.25">
      <c r="C21" t="s">
        <v>4</v>
      </c>
      <c r="D21" s="9">
        <v>4810.01</v>
      </c>
      <c r="E21" s="10">
        <v>65.2</v>
      </c>
      <c r="F21" s="7">
        <v>50.6</v>
      </c>
      <c r="G21" s="8">
        <v>25.9</v>
      </c>
      <c r="H21" s="19">
        <f t="shared" si="0"/>
        <v>0.60276073619631909</v>
      </c>
      <c r="I21" s="8">
        <v>76</v>
      </c>
      <c r="J21" s="10">
        <v>64.5</v>
      </c>
      <c r="K21" s="19"/>
    </row>
    <row r="22" spans="2:11" x14ac:dyDescent="0.25">
      <c r="C22" t="s">
        <v>4</v>
      </c>
      <c r="D22" s="9">
        <v>4810.0200000000004</v>
      </c>
      <c r="E22" s="10">
        <v>52.3</v>
      </c>
      <c r="F22" s="7">
        <v>50.6</v>
      </c>
      <c r="G22" s="8">
        <v>19</v>
      </c>
      <c r="H22" s="19">
        <f t="shared" si="0"/>
        <v>0.6367112810707457</v>
      </c>
      <c r="I22" s="12">
        <v>66.2</v>
      </c>
      <c r="J22" s="10">
        <v>51.7</v>
      </c>
      <c r="K22" s="19"/>
    </row>
    <row r="23" spans="2:11" x14ac:dyDescent="0.25">
      <c r="C23" t="s">
        <v>4</v>
      </c>
      <c r="D23">
        <v>4806</v>
      </c>
      <c r="E23" s="10">
        <v>58.9</v>
      </c>
      <c r="F23" s="4">
        <v>12</v>
      </c>
      <c r="G23" s="21">
        <v>43.6</v>
      </c>
      <c r="H23" s="24">
        <f t="shared" si="0"/>
        <v>0.25976230899830216</v>
      </c>
      <c r="I23">
        <v>62.8</v>
      </c>
      <c r="J23" s="10">
        <v>58.6</v>
      </c>
      <c r="K23" t="s">
        <v>77</v>
      </c>
    </row>
    <row r="24" spans="2:11" x14ac:dyDescent="0.25">
      <c r="C24" t="s">
        <v>4</v>
      </c>
      <c r="D24">
        <v>4805</v>
      </c>
      <c r="E24" s="4">
        <v>58.2</v>
      </c>
      <c r="F24" s="8">
        <v>38.299999999999997</v>
      </c>
      <c r="G24" s="21">
        <v>32.6</v>
      </c>
      <c r="H24" s="17">
        <f t="shared" si="0"/>
        <v>0.43986254295532645</v>
      </c>
      <c r="I24" s="12">
        <v>68.099999999999994</v>
      </c>
      <c r="J24" s="10">
        <v>58.2</v>
      </c>
      <c r="K24" t="s">
        <v>76</v>
      </c>
    </row>
    <row r="25" spans="2:11" x14ac:dyDescent="0.25">
      <c r="B25" t="s">
        <v>70</v>
      </c>
      <c r="C25" s="9" t="s">
        <v>5</v>
      </c>
      <c r="E25" s="10">
        <v>45.1</v>
      </c>
      <c r="F25" s="11" t="s">
        <v>6</v>
      </c>
      <c r="G25" s="8">
        <v>7</v>
      </c>
      <c r="H25" s="19">
        <f t="shared" si="0"/>
        <v>0.84478935698447899</v>
      </c>
      <c r="I25" s="12">
        <v>65.900000000000006</v>
      </c>
      <c r="J25" s="10">
        <v>43.4</v>
      </c>
      <c r="K25" s="25">
        <f>(E25-J25)/E25</f>
        <v>3.7694013303769466E-2</v>
      </c>
    </row>
    <row r="26" spans="2:11" x14ac:dyDescent="0.25">
      <c r="C26" s="9" t="s">
        <v>7</v>
      </c>
      <c r="E26" s="10">
        <v>65.900000000000006</v>
      </c>
      <c r="F26" s="11" t="s">
        <v>6</v>
      </c>
      <c r="G26" s="8">
        <v>23.7</v>
      </c>
      <c r="H26" s="19">
        <f t="shared" si="0"/>
        <v>0.64036418816388463</v>
      </c>
      <c r="I26" s="12">
        <v>78.400000000000006</v>
      </c>
      <c r="J26" s="10">
        <v>65.2</v>
      </c>
      <c r="K26" s="25"/>
    </row>
    <row r="27" spans="2:11" x14ac:dyDescent="0.25">
      <c r="C27" s="9" t="s">
        <v>8</v>
      </c>
      <c r="E27" s="10">
        <v>54.2</v>
      </c>
      <c r="F27" s="11" t="s">
        <v>6</v>
      </c>
      <c r="G27" s="8">
        <v>21.6</v>
      </c>
      <c r="H27" s="19">
        <f t="shared" si="0"/>
        <v>0.60147601476014756</v>
      </c>
      <c r="I27" s="12">
        <v>68.8</v>
      </c>
      <c r="J27" s="10">
        <v>53.9</v>
      </c>
      <c r="K27" s="25"/>
    </row>
    <row r="28" spans="2:11" x14ac:dyDescent="0.25">
      <c r="C28" s="9" t="s">
        <v>9</v>
      </c>
      <c r="E28" s="10">
        <v>60.3</v>
      </c>
      <c r="F28" s="11" t="s">
        <v>6</v>
      </c>
      <c r="G28" s="8">
        <v>8.3000000000000007</v>
      </c>
      <c r="H28" s="19">
        <f t="shared" si="0"/>
        <v>0.86235489220563855</v>
      </c>
      <c r="I28" s="12">
        <v>73.8</v>
      </c>
      <c r="J28" s="10">
        <v>59.7</v>
      </c>
      <c r="K28" s="25"/>
    </row>
    <row r="29" spans="2:11" x14ac:dyDescent="0.25">
      <c r="C29" s="9" t="s">
        <v>10</v>
      </c>
      <c r="E29" s="10">
        <v>51.1</v>
      </c>
      <c r="F29" s="11" t="s">
        <v>6</v>
      </c>
      <c r="G29" s="8">
        <v>5.7</v>
      </c>
      <c r="H29" s="19">
        <f t="shared" si="0"/>
        <v>0.88845401174168293</v>
      </c>
      <c r="I29" s="12">
        <v>70.599999999999994</v>
      </c>
      <c r="J29" s="10">
        <v>51.1</v>
      </c>
      <c r="K29" s="25"/>
    </row>
    <row r="30" spans="2:11" x14ac:dyDescent="0.25">
      <c r="C30" s="9" t="s">
        <v>11</v>
      </c>
      <c r="D30" s="3"/>
      <c r="E30" s="10">
        <v>68.099999999999994</v>
      </c>
      <c r="F30" s="23" t="s">
        <v>12</v>
      </c>
      <c r="G30" s="14">
        <v>53.5</v>
      </c>
      <c r="H30" s="17">
        <f t="shared" si="0"/>
        <v>0.21439060205580024</v>
      </c>
      <c r="I30" s="9">
        <v>69.7</v>
      </c>
      <c r="J30" s="10">
        <v>68.099999999999994</v>
      </c>
      <c r="K30" s="25"/>
    </row>
    <row r="31" spans="2:11" x14ac:dyDescent="0.25">
      <c r="C31" s="9" t="s">
        <v>13</v>
      </c>
      <c r="D31" s="3"/>
      <c r="E31" s="10">
        <v>50.4</v>
      </c>
      <c r="F31" s="23" t="s">
        <v>6</v>
      </c>
      <c r="G31" s="8">
        <v>7.5</v>
      </c>
      <c r="H31" s="19">
        <f t="shared" si="0"/>
        <v>0.85119047619047616</v>
      </c>
      <c r="I31" s="12">
        <v>71.400000000000006</v>
      </c>
      <c r="J31" s="10">
        <v>50.3</v>
      </c>
      <c r="K31" t="s">
        <v>77</v>
      </c>
    </row>
    <row r="32" spans="2:11" x14ac:dyDescent="0.25">
      <c r="C32" s="9" t="s">
        <v>14</v>
      </c>
      <c r="D32" s="1"/>
      <c r="E32" s="14">
        <v>75.900000000000006</v>
      </c>
      <c r="F32" s="11" t="s">
        <v>12</v>
      </c>
      <c r="G32" s="21">
        <v>44.8</v>
      </c>
      <c r="H32" s="17">
        <f t="shared" si="0"/>
        <v>0.4097496706192359</v>
      </c>
      <c r="I32" s="9">
        <v>85.7</v>
      </c>
      <c r="J32" s="10">
        <v>75.900000000000006</v>
      </c>
      <c r="K32" t="s">
        <v>76</v>
      </c>
    </row>
    <row r="33" spans="2:11" x14ac:dyDescent="0.25">
      <c r="C33" s="9" t="s">
        <v>15</v>
      </c>
      <c r="D33" s="6"/>
      <c r="E33" s="8">
        <v>30.8</v>
      </c>
      <c r="F33" s="11" t="s">
        <v>6</v>
      </c>
      <c r="G33" s="8">
        <v>6.2</v>
      </c>
      <c r="H33" s="19">
        <f t="shared" si="0"/>
        <v>0.79870129870129869</v>
      </c>
      <c r="I33" s="20" t="s">
        <v>63</v>
      </c>
      <c r="J33" s="10">
        <v>29.2</v>
      </c>
      <c r="K33" s="25">
        <f>(E33-J33)/E33</f>
        <v>5.1948051948051993E-2</v>
      </c>
    </row>
    <row r="34" spans="2:11" x14ac:dyDescent="0.25">
      <c r="C34" s="9" t="s">
        <v>16</v>
      </c>
      <c r="D34" s="6"/>
      <c r="E34" s="10">
        <v>46.4</v>
      </c>
      <c r="F34" s="11" t="s">
        <v>17</v>
      </c>
      <c r="G34" s="8">
        <v>20.9</v>
      </c>
      <c r="H34" s="19">
        <f t="shared" si="0"/>
        <v>0.54956896551724144</v>
      </c>
      <c r="I34" s="12">
        <v>68.5</v>
      </c>
      <c r="J34" s="10">
        <v>45.4</v>
      </c>
      <c r="K34" s="25">
        <f>(E34-J34)/E34</f>
        <v>2.1551724137931036E-2</v>
      </c>
    </row>
    <row r="35" spans="2:11" x14ac:dyDescent="0.25">
      <c r="C35" s="9" t="s">
        <v>18</v>
      </c>
      <c r="E35" s="21">
        <v>65.599999999999994</v>
      </c>
      <c r="F35" s="11" t="s">
        <v>19</v>
      </c>
      <c r="G35" s="21">
        <v>42.8</v>
      </c>
      <c r="H35" s="17">
        <f t="shared" si="0"/>
        <v>0.34756097560975607</v>
      </c>
      <c r="I35" s="9">
        <v>66.599999999999994</v>
      </c>
      <c r="J35" s="10">
        <v>65</v>
      </c>
      <c r="K35" s="25"/>
    </row>
    <row r="36" spans="2:11" x14ac:dyDescent="0.25">
      <c r="C36" s="9" t="s">
        <v>20</v>
      </c>
      <c r="E36" s="14">
        <v>70.5</v>
      </c>
      <c r="F36" s="11" t="s">
        <v>12</v>
      </c>
      <c r="G36" s="21">
        <v>44.4</v>
      </c>
      <c r="H36" s="17">
        <f t="shared" ref="H36:H67" si="1">(E36-G36)/E36</f>
        <v>0.37021276595744684</v>
      </c>
      <c r="I36">
        <v>78.5</v>
      </c>
      <c r="J36" s="10">
        <v>70.2</v>
      </c>
      <c r="K36" s="25"/>
    </row>
    <row r="37" spans="2:11" x14ac:dyDescent="0.25">
      <c r="C37" s="9" t="s">
        <v>21</v>
      </c>
      <c r="E37" s="21">
        <v>68.599999999999994</v>
      </c>
      <c r="F37" s="11" t="s">
        <v>12</v>
      </c>
      <c r="G37" s="21">
        <v>43.1</v>
      </c>
      <c r="H37" s="17">
        <f t="shared" si="1"/>
        <v>0.37172011661807575</v>
      </c>
      <c r="I37" s="13">
        <v>66.7</v>
      </c>
      <c r="J37" s="10">
        <v>68.3</v>
      </c>
      <c r="K37" t="s">
        <v>77</v>
      </c>
    </row>
    <row r="38" spans="2:11" x14ac:dyDescent="0.25">
      <c r="C38" s="9" t="s">
        <v>22</v>
      </c>
      <c r="D38" s="6"/>
      <c r="E38" s="10">
        <v>57.6</v>
      </c>
      <c r="F38" s="11" t="s">
        <v>6</v>
      </c>
      <c r="G38" s="8">
        <v>17.399999999999999</v>
      </c>
      <c r="H38" s="19">
        <f t="shared" si="1"/>
        <v>0.69791666666666674</v>
      </c>
      <c r="I38" s="9">
        <v>67.099999999999994</v>
      </c>
      <c r="J38" s="10">
        <v>57.6</v>
      </c>
      <c r="K38" t="s">
        <v>76</v>
      </c>
    </row>
    <row r="39" spans="2:11" x14ac:dyDescent="0.25">
      <c r="C39" s="9" t="s">
        <v>23</v>
      </c>
      <c r="D39" s="6"/>
      <c r="E39" s="8">
        <v>33.9</v>
      </c>
      <c r="F39" s="11" t="s">
        <v>6</v>
      </c>
      <c r="G39" s="8">
        <v>14.3</v>
      </c>
      <c r="H39" s="19">
        <f t="shared" si="1"/>
        <v>0.57817109144542767</v>
      </c>
      <c r="I39" s="6">
        <v>72.900000000000006</v>
      </c>
      <c r="J39" s="10">
        <v>33.1</v>
      </c>
      <c r="K39" s="25">
        <f>(E39-J39)/E39</f>
        <v>2.3598820058996967E-2</v>
      </c>
    </row>
    <row r="40" spans="2:11" x14ac:dyDescent="0.25">
      <c r="C40" s="9" t="s">
        <v>24</v>
      </c>
      <c r="D40" s="6"/>
      <c r="E40" s="10">
        <v>46.7</v>
      </c>
      <c r="F40" s="11" t="s">
        <v>17</v>
      </c>
      <c r="G40" s="8">
        <v>16.7</v>
      </c>
      <c r="H40" s="19">
        <f t="shared" si="1"/>
        <v>0.64239828693790157</v>
      </c>
      <c r="I40" s="9">
        <v>54.5</v>
      </c>
      <c r="J40" s="10">
        <v>46.7</v>
      </c>
      <c r="K40" s="25"/>
    </row>
    <row r="41" spans="2:11" x14ac:dyDescent="0.25">
      <c r="C41" s="9" t="s">
        <v>25</v>
      </c>
      <c r="D41" s="6"/>
      <c r="E41" s="8">
        <v>33.5</v>
      </c>
      <c r="F41" s="11" t="s">
        <v>6</v>
      </c>
      <c r="G41" s="8">
        <v>13</v>
      </c>
      <c r="H41" s="19">
        <f t="shared" si="1"/>
        <v>0.61194029850746268</v>
      </c>
      <c r="I41" s="8">
        <v>49</v>
      </c>
      <c r="J41" s="10">
        <v>32.299999999999997</v>
      </c>
      <c r="K41" s="25">
        <f>(E41-J41)/E41</f>
        <v>3.5820895522388145E-2</v>
      </c>
    </row>
    <row r="42" spans="2:11" x14ac:dyDescent="0.25">
      <c r="B42" t="s">
        <v>26</v>
      </c>
      <c r="C42" s="9" t="s">
        <v>27</v>
      </c>
      <c r="D42" s="6"/>
      <c r="E42" s="10">
        <v>38.5</v>
      </c>
      <c r="F42" s="11"/>
      <c r="G42" s="8">
        <v>19.2</v>
      </c>
      <c r="H42" s="19">
        <f t="shared" si="1"/>
        <v>0.50129870129870135</v>
      </c>
      <c r="I42" s="4">
        <v>42.5</v>
      </c>
      <c r="J42" s="10">
        <v>38.5</v>
      </c>
      <c r="K42" t="s">
        <v>77</v>
      </c>
    </row>
    <row r="43" spans="2:11" x14ac:dyDescent="0.25">
      <c r="C43" s="9" t="s">
        <v>28</v>
      </c>
      <c r="D43" s="6"/>
      <c r="E43" s="10">
        <v>63.3</v>
      </c>
      <c r="F43" s="11"/>
      <c r="G43" s="10">
        <v>43.6</v>
      </c>
      <c r="H43" s="17">
        <f t="shared" si="1"/>
        <v>0.31121642969984198</v>
      </c>
      <c r="I43" s="10">
        <v>70.3</v>
      </c>
      <c r="J43" s="10">
        <v>63.3</v>
      </c>
      <c r="K43" t="s">
        <v>76</v>
      </c>
    </row>
    <row r="44" spans="2:11" x14ac:dyDescent="0.25">
      <c r="C44" s="9" t="s">
        <v>29</v>
      </c>
      <c r="D44" s="6"/>
      <c r="E44" s="8">
        <v>34.200000000000003</v>
      </c>
      <c r="F44" s="11"/>
      <c r="G44" s="8">
        <v>13.5</v>
      </c>
      <c r="H44" s="19">
        <f t="shared" si="1"/>
        <v>0.60526315789473684</v>
      </c>
      <c r="I44" s="14">
        <v>32</v>
      </c>
      <c r="J44" s="10">
        <v>33.200000000000003</v>
      </c>
      <c r="K44" s="25">
        <f>(E44-J44)/E44</f>
        <v>2.9239766081871343E-2</v>
      </c>
    </row>
    <row r="45" spans="2:11" x14ac:dyDescent="0.25">
      <c r="C45" s="9" t="s">
        <v>30</v>
      </c>
      <c r="D45" s="6"/>
      <c r="E45" s="8">
        <v>30.1</v>
      </c>
      <c r="F45" s="11"/>
      <c r="G45" s="8">
        <v>20.3</v>
      </c>
      <c r="H45" s="17">
        <f t="shared" si="1"/>
        <v>0.32558139534883723</v>
      </c>
      <c r="I45" s="14">
        <v>28.8</v>
      </c>
      <c r="J45" s="10">
        <v>30</v>
      </c>
      <c r="K45" s="25"/>
    </row>
    <row r="46" spans="2:11" x14ac:dyDescent="0.25">
      <c r="C46" s="9" t="s">
        <v>31</v>
      </c>
      <c r="D46" s="6"/>
      <c r="E46" s="8">
        <v>34.9</v>
      </c>
      <c r="F46" s="11"/>
      <c r="G46" s="8">
        <v>7.4</v>
      </c>
      <c r="H46" s="19">
        <f t="shared" si="1"/>
        <v>0.78796561604584525</v>
      </c>
      <c r="I46" s="14">
        <v>31.5</v>
      </c>
      <c r="J46" s="10">
        <v>34.200000000000003</v>
      </c>
      <c r="K46" s="25">
        <f>(E46-J46)/E46</f>
        <v>2.005730659025776E-2</v>
      </c>
    </row>
    <row r="47" spans="2:11" x14ac:dyDescent="0.25">
      <c r="C47" s="9" t="s">
        <v>23</v>
      </c>
      <c r="D47" s="6"/>
      <c r="E47" s="10">
        <v>46</v>
      </c>
      <c r="F47" s="11"/>
      <c r="G47" s="10">
        <v>33.5</v>
      </c>
      <c r="H47" s="17">
        <f t="shared" si="1"/>
        <v>0.27173913043478259</v>
      </c>
      <c r="I47" s="4">
        <v>51.3</v>
      </c>
      <c r="J47" s="10">
        <v>46</v>
      </c>
      <c r="K47" t="s">
        <v>77</v>
      </c>
    </row>
    <row r="48" spans="2:11" x14ac:dyDescent="0.25">
      <c r="C48" s="9" t="s">
        <v>32</v>
      </c>
      <c r="D48" s="1"/>
      <c r="E48" s="2">
        <v>73.599999999999994</v>
      </c>
      <c r="F48" s="11"/>
      <c r="G48" s="14">
        <v>50.9</v>
      </c>
      <c r="H48" s="17">
        <f t="shared" si="1"/>
        <v>0.30842391304347822</v>
      </c>
      <c r="I48" s="4">
        <v>76.599999999999994</v>
      </c>
      <c r="J48" s="10">
        <v>73.400000000000006</v>
      </c>
      <c r="K48" t="s">
        <v>76</v>
      </c>
    </row>
    <row r="49" spans="3:11" x14ac:dyDescent="0.25">
      <c r="C49" s="9" t="s">
        <v>33</v>
      </c>
      <c r="D49" s="6"/>
      <c r="E49" s="8">
        <v>31.9</v>
      </c>
      <c r="F49" s="11"/>
      <c r="G49" s="8">
        <v>14.6</v>
      </c>
      <c r="H49" s="19">
        <f t="shared" si="1"/>
        <v>0.54231974921630088</v>
      </c>
      <c r="I49" s="4">
        <v>32.799999999999997</v>
      </c>
      <c r="J49" s="10">
        <v>31.9</v>
      </c>
      <c r="K49" s="25"/>
    </row>
    <row r="50" spans="3:11" x14ac:dyDescent="0.25">
      <c r="C50" s="9" t="s">
        <v>34</v>
      </c>
      <c r="D50" s="6"/>
      <c r="E50" s="8">
        <v>21.7</v>
      </c>
      <c r="F50" s="11"/>
      <c r="G50" s="8">
        <v>10.4</v>
      </c>
      <c r="H50" s="19">
        <f t="shared" si="1"/>
        <v>0.52073732718894006</v>
      </c>
      <c r="I50" s="4">
        <v>27.6</v>
      </c>
      <c r="J50" s="10">
        <v>21.1</v>
      </c>
      <c r="K50" s="25">
        <f>(E50-J50)/E50</f>
        <v>2.7649769585253357E-2</v>
      </c>
    </row>
    <row r="51" spans="3:11" x14ac:dyDescent="0.25">
      <c r="C51" s="9" t="s">
        <v>16</v>
      </c>
      <c r="D51" s="6"/>
      <c r="E51" s="10">
        <v>54</v>
      </c>
      <c r="F51" s="11"/>
      <c r="G51" s="10">
        <v>28.8</v>
      </c>
      <c r="H51" s="17">
        <f t="shared" si="1"/>
        <v>0.46666666666666667</v>
      </c>
      <c r="I51" s="8">
        <v>65.900000000000006</v>
      </c>
      <c r="J51" s="10">
        <v>53.7</v>
      </c>
      <c r="K51" t="s">
        <v>77</v>
      </c>
    </row>
    <row r="52" spans="3:11" x14ac:dyDescent="0.25">
      <c r="C52" s="9" t="s">
        <v>35</v>
      </c>
      <c r="D52" s="6"/>
      <c r="E52" s="10">
        <v>49.6</v>
      </c>
      <c r="F52" s="11"/>
      <c r="G52" s="10">
        <v>38.799999999999997</v>
      </c>
      <c r="H52" s="17">
        <f t="shared" si="1"/>
        <v>0.21774193548387105</v>
      </c>
      <c r="I52" s="4">
        <v>57.7</v>
      </c>
      <c r="J52" s="10">
        <v>49.6</v>
      </c>
      <c r="K52" t="s">
        <v>76</v>
      </c>
    </row>
    <row r="53" spans="3:11" x14ac:dyDescent="0.25">
      <c r="C53" s="9" t="s">
        <v>36</v>
      </c>
      <c r="D53" s="6"/>
      <c r="E53" s="8">
        <v>29</v>
      </c>
      <c r="F53" s="11"/>
      <c r="G53" s="8">
        <v>7.6</v>
      </c>
      <c r="H53" s="19">
        <f t="shared" si="1"/>
        <v>0.73793103448275854</v>
      </c>
      <c r="I53" s="11" t="s">
        <v>63</v>
      </c>
      <c r="J53" s="10">
        <v>27.5</v>
      </c>
      <c r="K53" s="25">
        <f>(E53-J53)/E53</f>
        <v>5.1724137931034482E-2</v>
      </c>
    </row>
    <row r="54" spans="3:11" x14ac:dyDescent="0.25">
      <c r="C54" s="9" t="s">
        <v>37</v>
      </c>
      <c r="D54" s="6"/>
      <c r="E54" s="10">
        <v>44</v>
      </c>
      <c r="F54" s="11"/>
      <c r="G54" s="10">
        <v>27.9</v>
      </c>
      <c r="H54" s="17">
        <f t="shared" si="1"/>
        <v>0.36590909090909096</v>
      </c>
      <c r="I54" s="4">
        <v>45</v>
      </c>
      <c r="J54" s="10">
        <v>43.8</v>
      </c>
      <c r="K54" s="25"/>
    </row>
    <row r="55" spans="3:11" x14ac:dyDescent="0.25">
      <c r="C55" s="9" t="s">
        <v>38</v>
      </c>
      <c r="D55" s="6"/>
      <c r="E55" s="10">
        <v>58.6</v>
      </c>
      <c r="F55" s="11"/>
      <c r="G55" s="10">
        <v>44.8</v>
      </c>
      <c r="H55" s="17">
        <f t="shared" si="1"/>
        <v>0.23549488054607515</v>
      </c>
      <c r="I55" s="14">
        <v>48.3</v>
      </c>
      <c r="J55" s="10">
        <v>58.6</v>
      </c>
      <c r="K55" s="25"/>
    </row>
    <row r="56" spans="3:11" x14ac:dyDescent="0.25">
      <c r="C56" s="9" t="s">
        <v>39</v>
      </c>
      <c r="D56" s="6"/>
      <c r="E56" s="10">
        <v>58.3</v>
      </c>
      <c r="F56" s="11"/>
      <c r="G56" s="8">
        <v>16</v>
      </c>
      <c r="H56" s="19">
        <f t="shared" si="1"/>
        <v>0.725557461406518</v>
      </c>
      <c r="I56" s="8">
        <v>72.2</v>
      </c>
      <c r="J56" s="10">
        <v>57.9</v>
      </c>
      <c r="K56" s="25"/>
    </row>
    <row r="57" spans="3:11" x14ac:dyDescent="0.25">
      <c r="C57" s="9" t="s">
        <v>40</v>
      </c>
      <c r="D57" s="6"/>
      <c r="E57" s="10">
        <v>67.7</v>
      </c>
      <c r="F57" s="11"/>
      <c r="G57" s="10">
        <v>41.2</v>
      </c>
      <c r="H57" s="17">
        <f t="shared" si="1"/>
        <v>0.39143279172821266</v>
      </c>
      <c r="I57" s="4">
        <v>69.8</v>
      </c>
      <c r="J57" s="10">
        <v>67.400000000000006</v>
      </c>
      <c r="K57" s="25"/>
    </row>
    <row r="58" spans="3:11" x14ac:dyDescent="0.25">
      <c r="C58" s="9" t="s">
        <v>41</v>
      </c>
      <c r="D58" s="6"/>
      <c r="E58" s="10">
        <v>37</v>
      </c>
      <c r="F58" s="11"/>
      <c r="G58" s="10">
        <v>25.2</v>
      </c>
      <c r="H58" s="17">
        <f t="shared" si="1"/>
        <v>0.31891891891891894</v>
      </c>
      <c r="I58" s="4">
        <v>40.200000000000003</v>
      </c>
      <c r="J58" s="10">
        <v>37</v>
      </c>
      <c r="K58" s="25"/>
    </row>
    <row r="59" spans="3:11" x14ac:dyDescent="0.25">
      <c r="C59" s="9" t="s">
        <v>42</v>
      </c>
      <c r="D59" s="6"/>
      <c r="E59" s="8">
        <v>35.299999999999997</v>
      </c>
      <c r="F59" s="11"/>
      <c r="G59" s="10">
        <v>15.4</v>
      </c>
      <c r="H59" s="19">
        <f t="shared" si="1"/>
        <v>0.5637393767705382</v>
      </c>
      <c r="I59" s="4">
        <v>36.299999999999997</v>
      </c>
      <c r="J59" s="10">
        <v>35.299999999999997</v>
      </c>
      <c r="K59" s="25"/>
    </row>
    <row r="60" spans="3:11" x14ac:dyDescent="0.25">
      <c r="C60" s="9" t="s">
        <v>43</v>
      </c>
      <c r="D60" s="6"/>
      <c r="E60" s="10">
        <v>60.6</v>
      </c>
      <c r="F60" s="11"/>
      <c r="G60" s="10">
        <v>44.1</v>
      </c>
      <c r="H60" s="17">
        <f t="shared" si="1"/>
        <v>0.2722772277227723</v>
      </c>
      <c r="I60" s="14">
        <v>58.7</v>
      </c>
      <c r="J60" s="10">
        <v>59.7</v>
      </c>
      <c r="K60" t="s">
        <v>77</v>
      </c>
    </row>
    <row r="61" spans="3:11" x14ac:dyDescent="0.25">
      <c r="C61" s="9" t="s">
        <v>44</v>
      </c>
      <c r="D61" s="6"/>
      <c r="E61" s="10">
        <v>46.4</v>
      </c>
      <c r="F61" s="11"/>
      <c r="G61" s="10">
        <v>24.5</v>
      </c>
      <c r="H61" s="17">
        <f t="shared" si="1"/>
        <v>0.47198275862068961</v>
      </c>
      <c r="I61" s="4">
        <v>53.2</v>
      </c>
      <c r="J61" s="10">
        <v>46.2</v>
      </c>
      <c r="K61" t="s">
        <v>76</v>
      </c>
    </row>
    <row r="62" spans="3:11" x14ac:dyDescent="0.25">
      <c r="C62" s="9" t="s">
        <v>45</v>
      </c>
      <c r="D62" s="6"/>
      <c r="E62" s="8">
        <v>26.5</v>
      </c>
      <c r="F62" s="11"/>
      <c r="G62" s="8">
        <v>6.1</v>
      </c>
      <c r="H62" s="19">
        <f t="shared" si="1"/>
        <v>0.76981132075471692</v>
      </c>
      <c r="I62" s="10">
        <v>28.4</v>
      </c>
      <c r="J62" s="10">
        <v>26.1</v>
      </c>
      <c r="K62" s="25">
        <f>(E62-J62)/E62</f>
        <v>1.5094339622641456E-2</v>
      </c>
    </row>
    <row r="63" spans="3:11" x14ac:dyDescent="0.25">
      <c r="C63" s="9" t="s">
        <v>46</v>
      </c>
      <c r="D63" s="6"/>
      <c r="E63" s="8">
        <v>24.8</v>
      </c>
      <c r="F63" s="11"/>
      <c r="G63" s="8">
        <v>3.4</v>
      </c>
      <c r="H63" s="19">
        <f t="shared" si="1"/>
        <v>0.86290322580645162</v>
      </c>
      <c r="I63" s="11" t="s">
        <v>63</v>
      </c>
      <c r="J63" s="10">
        <v>24.8</v>
      </c>
      <c r="K63" s="25"/>
    </row>
    <row r="64" spans="3:11" x14ac:dyDescent="0.25">
      <c r="C64" s="9" t="s">
        <v>47</v>
      </c>
      <c r="D64" s="6"/>
      <c r="E64" s="10">
        <v>58.7</v>
      </c>
      <c r="F64" s="11"/>
      <c r="G64" s="10">
        <v>45.7</v>
      </c>
      <c r="H64" s="17">
        <f t="shared" si="1"/>
        <v>0.22146507666098805</v>
      </c>
      <c r="I64" s="14">
        <v>52.5</v>
      </c>
      <c r="J64" s="10">
        <v>58.7</v>
      </c>
      <c r="K64" s="25"/>
    </row>
    <row r="65" spans="1:11" x14ac:dyDescent="0.25">
      <c r="C65" s="9" t="s">
        <v>48</v>
      </c>
      <c r="D65" s="6"/>
      <c r="E65" s="10">
        <v>64</v>
      </c>
      <c r="F65" s="11"/>
      <c r="G65" s="8">
        <v>12</v>
      </c>
      <c r="H65" s="19">
        <f t="shared" si="1"/>
        <v>0.8125</v>
      </c>
      <c r="I65" s="10">
        <v>67.7</v>
      </c>
      <c r="J65" s="10">
        <v>63.6</v>
      </c>
      <c r="K65" s="25"/>
    </row>
    <row r="66" spans="1:11" x14ac:dyDescent="0.25">
      <c r="C66" s="9" t="s">
        <v>11</v>
      </c>
      <c r="D66" s="6"/>
      <c r="E66" s="10">
        <v>66.5</v>
      </c>
      <c r="F66" s="11"/>
      <c r="G66" s="10">
        <v>46.7</v>
      </c>
      <c r="H66" s="17">
        <f t="shared" si="1"/>
        <v>0.29774436090225559</v>
      </c>
      <c r="I66" s="4">
        <v>69.2</v>
      </c>
      <c r="J66" s="10">
        <v>66.2</v>
      </c>
      <c r="K66" t="s">
        <v>77</v>
      </c>
    </row>
    <row r="67" spans="1:11" x14ac:dyDescent="0.25">
      <c r="C67" s="9" t="s">
        <v>49</v>
      </c>
      <c r="D67" s="6"/>
      <c r="E67" s="10">
        <v>41.7</v>
      </c>
      <c r="F67" s="11"/>
      <c r="G67" s="10">
        <v>37.5</v>
      </c>
      <c r="H67" s="17">
        <f t="shared" si="1"/>
        <v>0.10071942446043172</v>
      </c>
      <c r="I67" s="4">
        <v>46.2</v>
      </c>
      <c r="J67" s="10">
        <v>41.7</v>
      </c>
      <c r="K67" t="s">
        <v>76</v>
      </c>
    </row>
    <row r="68" spans="1:11" x14ac:dyDescent="0.25">
      <c r="C68" s="9" t="s">
        <v>50</v>
      </c>
      <c r="D68" s="6"/>
      <c r="E68" s="10">
        <v>53.2</v>
      </c>
      <c r="F68" s="11"/>
      <c r="G68" s="8">
        <v>10.8</v>
      </c>
      <c r="H68" s="19">
        <f t="shared" ref="H68:H80" si="2">(E68-G68)/E68</f>
        <v>0.79699248120300759</v>
      </c>
      <c r="I68" s="11" t="s">
        <v>63</v>
      </c>
      <c r="J68" s="10">
        <v>51.1</v>
      </c>
      <c r="K68" s="25">
        <f>(E68-J68)/E68</f>
        <v>3.9473684210526341E-2</v>
      </c>
    </row>
    <row r="69" spans="1:11" x14ac:dyDescent="0.25">
      <c r="C69" s="9" t="s">
        <v>51</v>
      </c>
      <c r="D69" s="6"/>
      <c r="E69" s="8">
        <v>20.8</v>
      </c>
      <c r="F69" s="11"/>
      <c r="G69" s="8">
        <v>9.4</v>
      </c>
      <c r="H69" s="19">
        <f t="shared" si="2"/>
        <v>0.54807692307692313</v>
      </c>
      <c r="I69" s="4">
        <v>25</v>
      </c>
      <c r="J69" s="10">
        <v>20.8</v>
      </c>
      <c r="K69" s="25"/>
    </row>
    <row r="70" spans="1:11" x14ac:dyDescent="0.25">
      <c r="C70" s="9" t="s">
        <v>52</v>
      </c>
      <c r="D70" s="6"/>
      <c r="E70" s="8">
        <v>25.1</v>
      </c>
      <c r="F70" s="11"/>
      <c r="G70" s="8">
        <v>6</v>
      </c>
      <c r="H70" s="19">
        <f t="shared" si="2"/>
        <v>0.76095617529880477</v>
      </c>
      <c r="I70" s="11" t="s">
        <v>63</v>
      </c>
      <c r="J70" s="10">
        <v>25.1</v>
      </c>
      <c r="K70" s="25"/>
    </row>
    <row r="71" spans="1:11" x14ac:dyDescent="0.25">
      <c r="C71" s="9" t="s">
        <v>53</v>
      </c>
      <c r="D71" s="6"/>
      <c r="E71" s="10">
        <v>62.2</v>
      </c>
      <c r="F71" s="11"/>
      <c r="G71" s="10">
        <v>46.8</v>
      </c>
      <c r="H71" s="17">
        <f t="shared" si="2"/>
        <v>0.24758842443729911</v>
      </c>
      <c r="I71" s="4">
        <v>63.2</v>
      </c>
      <c r="J71" s="10">
        <v>62.2</v>
      </c>
      <c r="K71" s="25"/>
    </row>
    <row r="72" spans="1:11" x14ac:dyDescent="0.25">
      <c r="C72" s="9" t="s">
        <v>54</v>
      </c>
      <c r="D72" s="6"/>
      <c r="E72" s="10">
        <v>69.7</v>
      </c>
      <c r="F72" s="11"/>
      <c r="G72" s="10">
        <v>41.2</v>
      </c>
      <c r="H72" s="17">
        <f t="shared" si="2"/>
        <v>0.40889526542324245</v>
      </c>
      <c r="I72" s="8">
        <v>80</v>
      </c>
      <c r="J72" s="10">
        <v>69.7</v>
      </c>
      <c r="K72" s="25"/>
    </row>
    <row r="73" spans="1:11" x14ac:dyDescent="0.25">
      <c r="C73" s="9" t="s">
        <v>55</v>
      </c>
      <c r="D73" s="6"/>
      <c r="E73" s="10">
        <v>67.400000000000006</v>
      </c>
      <c r="F73" s="11"/>
      <c r="G73" s="10">
        <v>43.5</v>
      </c>
      <c r="H73" s="17">
        <f t="shared" si="2"/>
        <v>0.35459940652818994</v>
      </c>
      <c r="I73" s="4">
        <v>71.2</v>
      </c>
      <c r="J73" s="10">
        <v>66.7</v>
      </c>
      <c r="K73" s="25"/>
    </row>
    <row r="74" spans="1:11" x14ac:dyDescent="0.25">
      <c r="C74" s="9" t="s">
        <v>56</v>
      </c>
      <c r="D74" s="6"/>
      <c r="E74" s="8">
        <v>33.1</v>
      </c>
      <c r="F74" s="11"/>
      <c r="G74" s="8">
        <v>13</v>
      </c>
      <c r="H74" s="19">
        <f t="shared" si="2"/>
        <v>0.60725075528700911</v>
      </c>
      <c r="I74" s="10">
        <v>39</v>
      </c>
      <c r="J74" s="10">
        <v>33.1</v>
      </c>
      <c r="K74" s="25"/>
    </row>
    <row r="75" spans="1:11" x14ac:dyDescent="0.25">
      <c r="C75" s="9" t="s">
        <v>57</v>
      </c>
      <c r="D75" s="6"/>
      <c r="E75" s="8">
        <v>26.8</v>
      </c>
      <c r="F75" s="11"/>
      <c r="G75" s="8">
        <v>22.5</v>
      </c>
      <c r="H75" s="17">
        <f t="shared" si="2"/>
        <v>0.16044776119402987</v>
      </c>
      <c r="I75" s="4">
        <v>36</v>
      </c>
      <c r="J75" s="10">
        <v>26.8</v>
      </c>
      <c r="K75" s="25"/>
    </row>
    <row r="76" spans="1:11" x14ac:dyDescent="0.25">
      <c r="C76" s="9" t="s">
        <v>58</v>
      </c>
      <c r="D76" s="6"/>
      <c r="E76" s="10">
        <v>69.3</v>
      </c>
      <c r="F76" s="11"/>
      <c r="G76" s="10">
        <v>48.7</v>
      </c>
      <c r="H76" s="17">
        <f t="shared" si="2"/>
        <v>0.29725829725829717</v>
      </c>
      <c r="I76" s="4">
        <v>76.400000000000006</v>
      </c>
      <c r="J76" s="10">
        <v>69.099999999999994</v>
      </c>
      <c r="K76" s="25"/>
    </row>
    <row r="77" spans="1:11" x14ac:dyDescent="0.25">
      <c r="C77" s="9" t="s">
        <v>59</v>
      </c>
      <c r="D77" s="6"/>
      <c r="E77" s="10">
        <v>47.8</v>
      </c>
      <c r="F77" s="11"/>
      <c r="G77" s="10">
        <v>34.1</v>
      </c>
      <c r="H77" s="17">
        <f t="shared" si="2"/>
        <v>0.28661087866108781</v>
      </c>
      <c r="I77" s="4">
        <v>51.6</v>
      </c>
      <c r="J77" s="10">
        <v>47.8</v>
      </c>
      <c r="K77" s="25"/>
    </row>
    <row r="78" spans="1:11" x14ac:dyDescent="0.25">
      <c r="A78" s="1"/>
      <c r="B78" s="2"/>
      <c r="C78" s="9" t="s">
        <v>60</v>
      </c>
      <c r="D78" s="6"/>
      <c r="E78" s="8">
        <v>29.6</v>
      </c>
      <c r="F78" s="11"/>
      <c r="G78" s="8">
        <v>16</v>
      </c>
      <c r="H78" s="17">
        <f t="shared" si="2"/>
        <v>0.45945945945945948</v>
      </c>
      <c r="I78" s="4">
        <v>35.1</v>
      </c>
      <c r="J78" s="10">
        <v>29.6</v>
      </c>
      <c r="K78" s="25"/>
    </row>
    <row r="79" spans="1:11" x14ac:dyDescent="0.25">
      <c r="A79" s="5"/>
      <c r="C79" s="9" t="s">
        <v>61</v>
      </c>
      <c r="D79" s="6"/>
      <c r="E79" s="10">
        <v>40.6</v>
      </c>
      <c r="F79" s="11"/>
      <c r="G79" s="10">
        <v>25.5</v>
      </c>
      <c r="H79" s="17">
        <f t="shared" si="2"/>
        <v>0.3719211822660099</v>
      </c>
      <c r="I79" s="4">
        <v>44.9</v>
      </c>
      <c r="J79" s="10">
        <v>40.6</v>
      </c>
      <c r="K79" s="25"/>
    </row>
    <row r="80" spans="1:11" x14ac:dyDescent="0.25">
      <c r="C80" s="9" t="s">
        <v>62</v>
      </c>
      <c r="D80" s="6"/>
      <c r="E80" s="8">
        <v>31.7</v>
      </c>
      <c r="F80" s="11"/>
      <c r="G80" s="8">
        <v>22.1</v>
      </c>
      <c r="H80" s="17">
        <f t="shared" si="2"/>
        <v>0.30283911671924285</v>
      </c>
      <c r="I80" s="4">
        <v>41.5</v>
      </c>
      <c r="J80" s="10">
        <v>31.7</v>
      </c>
      <c r="K80" s="25"/>
    </row>
    <row r="81" spans="8:11" x14ac:dyDescent="0.25">
      <c r="H81" s="17"/>
      <c r="I81" s="4"/>
      <c r="K81" s="25"/>
    </row>
    <row r="82" spans="8:11" x14ac:dyDescent="0.25">
      <c r="H82" s="17"/>
      <c r="I82" s="4"/>
    </row>
    <row r="83" spans="8:11" x14ac:dyDescent="0.25">
      <c r="H83" s="17"/>
      <c r="I83" s="4"/>
    </row>
    <row r="84" spans="8:11" x14ac:dyDescent="0.25">
      <c r="H84" s="17"/>
      <c r="I84" s="4"/>
    </row>
    <row r="85" spans="8:11" x14ac:dyDescent="0.25">
      <c r="H85" s="17"/>
      <c r="I85" s="4"/>
    </row>
    <row r="86" spans="8:11" x14ac:dyDescent="0.25">
      <c r="H86" s="17"/>
      <c r="I86" s="4"/>
    </row>
    <row r="87" spans="8:11" x14ac:dyDescent="0.25">
      <c r="H87" s="17"/>
      <c r="I87" s="4"/>
    </row>
    <row r="88" spans="8:11" x14ac:dyDescent="0.25">
      <c r="H88" s="17"/>
      <c r="I88" s="4"/>
    </row>
    <row r="89" spans="8:11" x14ac:dyDescent="0.25">
      <c r="H89" s="17"/>
      <c r="I89" s="4"/>
    </row>
    <row r="90" spans="8:11" x14ac:dyDescent="0.25">
      <c r="H90" s="17"/>
      <c r="I90" s="4"/>
    </row>
    <row r="91" spans="8:11" x14ac:dyDescent="0.25">
      <c r="H91" s="17"/>
      <c r="I91" s="4"/>
    </row>
    <row r="92" spans="8:11" x14ac:dyDescent="0.25">
      <c r="H92" s="17"/>
      <c r="I92" s="4"/>
    </row>
    <row r="93" spans="8:11" x14ac:dyDescent="0.25">
      <c r="H93" s="17"/>
      <c r="I93" s="4"/>
    </row>
    <row r="94" spans="8:11" x14ac:dyDescent="0.25">
      <c r="H94" s="17"/>
      <c r="I94" s="4"/>
    </row>
    <row r="95" spans="8:11" x14ac:dyDescent="0.25">
      <c r="H95" s="17"/>
      <c r="I95" s="4"/>
    </row>
    <row r="96" spans="8:11" x14ac:dyDescent="0.25">
      <c r="H96" s="17"/>
      <c r="I96" s="4"/>
    </row>
    <row r="97" spans="8:9" x14ac:dyDescent="0.25">
      <c r="H97" s="17"/>
      <c r="I97" s="4"/>
    </row>
    <row r="98" spans="8:9" x14ac:dyDescent="0.25">
      <c r="H98" s="17"/>
      <c r="I98" s="4"/>
    </row>
    <row r="99" spans="8:9" x14ac:dyDescent="0.25">
      <c r="H99" s="17"/>
      <c r="I99" s="4"/>
    </row>
    <row r="100" spans="8:9" x14ac:dyDescent="0.25">
      <c r="I100" s="4"/>
    </row>
    <row r="101" spans="8:9" x14ac:dyDescent="0.25">
      <c r="I101" s="4"/>
    </row>
    <row r="102" spans="8:9" x14ac:dyDescent="0.25">
      <c r="I102" s="4"/>
    </row>
    <row r="103" spans="8:9" x14ac:dyDescent="0.25">
      <c r="I103" s="4"/>
    </row>
    <row r="104" spans="8:9" x14ac:dyDescent="0.25">
      <c r="I104" s="4"/>
    </row>
    <row r="105" spans="8:9" x14ac:dyDescent="0.25">
      <c r="I105" s="4"/>
    </row>
    <row r="106" spans="8:9" x14ac:dyDescent="0.25">
      <c r="I106" s="4"/>
    </row>
    <row r="107" spans="8:9" x14ac:dyDescent="0.25">
      <c r="I107" s="4"/>
    </row>
    <row r="108" spans="8:9" x14ac:dyDescent="0.25">
      <c r="I108" s="4"/>
    </row>
    <row r="109" spans="8:9" x14ac:dyDescent="0.25">
      <c r="I109" s="4"/>
    </row>
    <row r="110" spans="8:9" x14ac:dyDescent="0.25">
      <c r="I110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Alexander</dc:creator>
  <cp:lastModifiedBy>Jennifer Bevis</cp:lastModifiedBy>
  <dcterms:created xsi:type="dcterms:W3CDTF">2020-06-02T20:42:23Z</dcterms:created>
  <dcterms:modified xsi:type="dcterms:W3CDTF">2020-08-21T15:22:44Z</dcterms:modified>
</cp:coreProperties>
</file>